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（无姓名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<sst xmlns="http://schemas.openxmlformats.org/spreadsheetml/2006/main" count="20" uniqueCount="17">
  <si>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社区“两委”招聘面试人员分数</t>
  </si>
  <si>
    <t>名次</t>
  </si>
  <si>
    <t>笔试
考号</t>
  </si>
  <si>
    <t>笔试</t>
  </si>
  <si>
    <t>面试</t>
  </si>
  <si>
    <t>笔试（60%）</t>
  </si>
  <si>
    <t>面试（40%）</t>
  </si>
  <si>
    <t>总分</t>
  </si>
  <si>
    <t>岗位</t>
  </si>
  <si>
    <t>综合管理岗</t>
  </si>
  <si>
    <t>弃考</t>
  </si>
  <si>
    <t>成绩无效
（透露姓名）</t>
  </si>
  <si>
    <t>党建岗</t>
  </si>
  <si>
    <t>07</t>
  </si>
  <si>
    <t>03</t>
  </si>
  <si>
    <t>06</t>
  </si>
  <si>
    <t>退役军人岗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</si>
</sst>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4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workbookViewId="0">
      <selection activeCell="O13" sqref="O13"/>
    </sheetView>
  </sheetViews>
  <sheetFormatPr defaultColWidth="9" defaultRowHeight="14.25"/>
  <cols>
    <col min="1" max="1" width="7.375" customWidth="1"/>
    <col min="2" max="2" width="8.625" customWidth="1"/>
    <col min="3" max="3" width="9.25" customWidth="1"/>
    <col min="4" max="4" width="13.375" customWidth="1"/>
    <col min="5" max="5" width="11.875" customWidth="1"/>
    <col min="6" max="6" width="11.75" customWidth="1"/>
    <col min="8" max="8" width="12.375" customWidth="1"/>
  </cols>
  <sheetData>
    <row r="1" ht="40" customHeight="1" spans="1:9">
      <c r="A1" s="1" t="s">
        <v>0</v>
      </c>
      <c r="B1" s="2"/>
      <c r="C1" s="2"/>
      <c r="D1" s="2"/>
      <c r="E1" s="2"/>
      <c r="F1" s="2"/>
      <c r="G1" s="2"/>
      <c r="H1" s="3"/>
    </row>
    <row r="2" ht="35" customHeight="1" spans="1:9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0" t="s">
        <v>8</v>
      </c>
    </row>
    <row r="3" ht="20" customHeight="1" spans="1:9">
      <c r="A3" s="11">
        <v>1</v>
      </c>
      <c r="B3" s="11">
        <v>138</v>
      </c>
      <c r="C3" s="12">
        <v>74</v>
      </c>
      <c r="D3" s="13">
        <v>82</v>
      </c>
      <c r="E3" s="14">
        <f t="shared" ref="E3:E41" si="0">C3*0.6</f>
        <v>44.4</v>
      </c>
      <c r="F3" s="15">
        <f t="shared" ref="F3:F29" si="1">D3*0.4</f>
        <v>32.8</v>
      </c>
      <c r="G3" s="15">
        <f t="shared" ref="G3:G41" si="2">E3+F3</f>
        <v>77.2</v>
      </c>
      <c r="H3" s="7" t="s">
        <v>9</v>
      </c>
      <c r="I3" s="16"/>
    </row>
    <row r="4" ht="20" customHeight="1" spans="1:9">
      <c r="A4" s="11">
        <v>2</v>
      </c>
      <c r="B4" s="11">
        <v>33</v>
      </c>
      <c r="C4" s="12">
        <v>62</v>
      </c>
      <c r="D4" s="13">
        <v>77</v>
      </c>
      <c r="E4" s="14">
        <f t="shared" si="0"/>
        <v>37.2</v>
      </c>
      <c r="F4" s="15">
        <f t="shared" si="1"/>
        <v>30.8</v>
      </c>
      <c r="G4" s="15">
        <f t="shared" si="2"/>
        <v>68</v>
      </c>
      <c r="H4" s="7"/>
      <c r="I4" s="16"/>
    </row>
    <row r="5" ht="20" customHeight="1" spans="1:9">
      <c r="A5" s="11">
        <v>3</v>
      </c>
      <c r="B5" s="11">
        <v>53</v>
      </c>
      <c r="C5" s="12">
        <v>58</v>
      </c>
      <c r="D5" s="13">
        <v>81</v>
      </c>
      <c r="E5" s="14">
        <f t="shared" si="0"/>
        <v>34.8</v>
      </c>
      <c r="F5" s="15">
        <f t="shared" si="1"/>
        <v>32.4</v>
      </c>
      <c r="G5" s="15">
        <f t="shared" si="2"/>
        <v>67.2</v>
      </c>
      <c r="H5" s="7"/>
      <c r="I5" s="16"/>
    </row>
    <row r="6" ht="20" customHeight="1" spans="1:9">
      <c r="A6" s="11">
        <v>4</v>
      </c>
      <c r="B6" s="11">
        <v>44</v>
      </c>
      <c r="C6" s="12">
        <v>59</v>
      </c>
      <c r="D6" s="13">
        <v>76.8</v>
      </c>
      <c r="E6" s="14">
        <f t="shared" si="0"/>
        <v>35.4</v>
      </c>
      <c r="F6" s="15">
        <f t="shared" si="1"/>
        <v>30.72</v>
      </c>
      <c r="G6" s="15">
        <f t="shared" si="2"/>
        <v>66.12</v>
      </c>
      <c r="H6" s="7"/>
      <c r="I6" s="16"/>
    </row>
    <row r="7" ht="20" customHeight="1" spans="1:9">
      <c r="A7" s="11">
        <v>5</v>
      </c>
      <c r="B7" s="11">
        <v>31</v>
      </c>
      <c r="C7" s="12">
        <v>55</v>
      </c>
      <c r="D7" s="13">
        <v>78</v>
      </c>
      <c r="E7" s="14">
        <f t="shared" si="0"/>
        <v>33</v>
      </c>
      <c r="F7" s="15">
        <f t="shared" si="1"/>
        <v>31.2</v>
      </c>
      <c r="G7" s="15">
        <f t="shared" si="2"/>
        <v>64.2</v>
      </c>
      <c r="H7" s="7"/>
      <c r="I7" s="16"/>
    </row>
    <row r="8" ht="20" customHeight="1" spans="1:9">
      <c r="A8" s="11">
        <v>6</v>
      </c>
      <c r="B8" s="11">
        <v>125</v>
      </c>
      <c r="C8" s="12">
        <v>56.5</v>
      </c>
      <c r="D8" s="13">
        <v>75.4</v>
      </c>
      <c r="E8" s="14">
        <f t="shared" si="0"/>
        <v>33.9</v>
      </c>
      <c r="F8" s="15">
        <f t="shared" si="1"/>
        <v>30.16</v>
      </c>
      <c r="G8" s="15">
        <f t="shared" si="2"/>
        <v>64.06</v>
      </c>
      <c r="H8" s="7"/>
      <c r="I8" s="16"/>
    </row>
    <row r="9" ht="20" customHeight="1" spans="1:9">
      <c r="A9" s="11">
        <v>7</v>
      </c>
      <c r="B9" s="11">
        <v>61</v>
      </c>
      <c r="C9" s="12">
        <v>55</v>
      </c>
      <c r="D9" s="13">
        <v>77.6</v>
      </c>
      <c r="E9" s="14">
        <f t="shared" si="0"/>
        <v>33</v>
      </c>
      <c r="F9" s="15">
        <f t="shared" si="1"/>
        <v>31.04</v>
      </c>
      <c r="G9" s="15">
        <f t="shared" si="2"/>
        <v>64.04</v>
      </c>
      <c r="H9" s="7"/>
      <c r="I9" s="16"/>
    </row>
    <row r="10" ht="20" customHeight="1" spans="1:9">
      <c r="A10" s="11">
        <v>8</v>
      </c>
      <c r="B10" s="11">
        <v>34</v>
      </c>
      <c r="C10" s="12">
        <v>56</v>
      </c>
      <c r="D10" s="13">
        <v>75.2</v>
      </c>
      <c r="E10" s="14">
        <f t="shared" si="0"/>
        <v>33.6</v>
      </c>
      <c r="F10" s="15">
        <f t="shared" si="1"/>
        <v>30.08</v>
      </c>
      <c r="G10" s="15">
        <f t="shared" si="2"/>
        <v>63.68</v>
      </c>
      <c r="H10" s="7"/>
      <c r="I10" s="16"/>
    </row>
    <row r="11" ht="20" customHeight="1" spans="1:9">
      <c r="A11" s="11">
        <v>9</v>
      </c>
      <c r="B11" s="11">
        <v>50</v>
      </c>
      <c r="C11" s="14">
        <v>55</v>
      </c>
      <c r="D11" s="13">
        <v>76.2</v>
      </c>
      <c r="E11" s="14">
        <f t="shared" si="0"/>
        <v>33</v>
      </c>
      <c r="F11" s="15">
        <f t="shared" si="1"/>
        <v>30.48</v>
      </c>
      <c r="G11" s="15">
        <f t="shared" si="2"/>
        <v>63.48</v>
      </c>
      <c r="H11" s="7"/>
      <c r="I11" s="16"/>
    </row>
    <row r="12" ht="20" customHeight="1" spans="1:9">
      <c r="A12" s="11">
        <v>10</v>
      </c>
      <c r="B12" s="11">
        <v>42</v>
      </c>
      <c r="C12" s="12">
        <v>55</v>
      </c>
      <c r="D12" s="13">
        <v>75.6</v>
      </c>
      <c r="E12" s="14">
        <f t="shared" si="0"/>
        <v>33</v>
      </c>
      <c r="F12" s="15">
        <f t="shared" si="1"/>
        <v>30.24</v>
      </c>
      <c r="G12" s="15">
        <f t="shared" si="2"/>
        <v>63.24</v>
      </c>
      <c r="H12" s="7"/>
      <c r="I12" s="16"/>
    </row>
    <row r="13" ht="20" customHeight="1" spans="1:9">
      <c r="A13" s="11">
        <v>11</v>
      </c>
      <c r="B13" s="11">
        <v>65</v>
      </c>
      <c r="C13" s="12">
        <v>55</v>
      </c>
      <c r="D13" s="13">
        <v>74.6</v>
      </c>
      <c r="E13" s="14">
        <f t="shared" si="0"/>
        <v>33</v>
      </c>
      <c r="F13" s="15">
        <f t="shared" si="1"/>
        <v>29.84</v>
      </c>
      <c r="G13" s="15">
        <f t="shared" si="2"/>
        <v>62.84</v>
      </c>
      <c r="H13" s="7"/>
      <c r="I13" s="16"/>
    </row>
    <row r="14" ht="20" customHeight="1" spans="1:9">
      <c r="A14" s="11">
        <v>12</v>
      </c>
      <c r="B14" s="11">
        <v>130</v>
      </c>
      <c r="C14" s="12">
        <v>55</v>
      </c>
      <c r="D14" s="13">
        <v>74</v>
      </c>
      <c r="E14" s="14">
        <f t="shared" si="0"/>
        <v>33</v>
      </c>
      <c r="F14" s="15">
        <f t="shared" si="1"/>
        <v>29.6</v>
      </c>
      <c r="G14" s="15">
        <f t="shared" si="2"/>
        <v>62.6</v>
      </c>
      <c r="H14" s="7"/>
      <c r="I14" s="16"/>
    </row>
    <row r="15" ht="20" customHeight="1" spans="1:9">
      <c r="A15" s="11">
        <v>13</v>
      </c>
      <c r="B15" s="11">
        <v>40</v>
      </c>
      <c r="C15" s="12">
        <v>60</v>
      </c>
      <c r="D15" s="13">
        <v>66.2</v>
      </c>
      <c r="E15" s="14">
        <f t="shared" si="0"/>
        <v>36</v>
      </c>
      <c r="F15" s="15">
        <f t="shared" si="1"/>
        <v>26.48</v>
      </c>
      <c r="G15" s="15">
        <f t="shared" si="2"/>
        <v>62.48</v>
      </c>
      <c r="H15" s="7"/>
      <c r="I15" s="16"/>
    </row>
    <row r="16" ht="20" customHeight="1" spans="1:9">
      <c r="A16" s="11">
        <v>14</v>
      </c>
      <c r="B16" s="11">
        <v>72</v>
      </c>
      <c r="C16" s="12">
        <v>56</v>
      </c>
      <c r="D16" s="13">
        <v>71.5</v>
      </c>
      <c r="E16" s="14">
        <f t="shared" si="0"/>
        <v>33.6</v>
      </c>
      <c r="F16" s="15">
        <f t="shared" si="1"/>
        <v>28.6</v>
      </c>
      <c r="G16" s="15">
        <f t="shared" si="2"/>
        <v>62.2</v>
      </c>
      <c r="H16" s="7"/>
      <c r="I16" s="16"/>
    </row>
    <row r="17" ht="20" customHeight="1" spans="1:9">
      <c r="A17" s="11">
        <v>15</v>
      </c>
      <c r="B17" s="11">
        <v>32</v>
      </c>
      <c r="C17" s="12">
        <v>56</v>
      </c>
      <c r="D17" s="13">
        <v>71.4</v>
      </c>
      <c r="E17" s="14">
        <f t="shared" si="0"/>
        <v>33.6</v>
      </c>
      <c r="F17" s="15">
        <f t="shared" si="1"/>
        <v>28.56</v>
      </c>
      <c r="G17" s="15">
        <f t="shared" si="2"/>
        <v>62.16</v>
      </c>
      <c r="H17" s="7"/>
      <c r="I17" s="16"/>
    </row>
    <row r="18" ht="20" customHeight="1" spans="1:9">
      <c r="A18" s="11">
        <v>16</v>
      </c>
      <c r="B18" s="11">
        <v>101</v>
      </c>
      <c r="C18" s="14">
        <v>53</v>
      </c>
      <c r="D18" s="13">
        <v>75.4</v>
      </c>
      <c r="E18" s="14">
        <f t="shared" si="0"/>
        <v>31.8</v>
      </c>
      <c r="F18" s="15">
        <f t="shared" si="1"/>
        <v>30.16</v>
      </c>
      <c r="G18" s="15">
        <f t="shared" si="2"/>
        <v>61.96</v>
      </c>
      <c r="H18" s="7"/>
      <c r="I18" s="16"/>
    </row>
    <row r="19" ht="20" customHeight="1" spans="1:9">
      <c r="A19" s="11">
        <v>17</v>
      </c>
      <c r="B19" s="11">
        <v>96</v>
      </c>
      <c r="C19" s="12">
        <v>60</v>
      </c>
      <c r="D19" s="13">
        <v>64.8</v>
      </c>
      <c r="E19" s="14">
        <f t="shared" si="0"/>
        <v>36</v>
      </c>
      <c r="F19" s="15">
        <f t="shared" si="1"/>
        <v>25.92</v>
      </c>
      <c r="G19" s="15">
        <f t="shared" si="2"/>
        <v>61.92</v>
      </c>
      <c r="H19" s="7"/>
      <c r="I19" s="16"/>
    </row>
    <row r="20" ht="20" customHeight="1" spans="1:9">
      <c r="A20" s="11">
        <v>18</v>
      </c>
      <c r="B20" s="11">
        <v>79</v>
      </c>
      <c r="C20" s="14">
        <v>54</v>
      </c>
      <c r="D20" s="13">
        <v>73.2</v>
      </c>
      <c r="E20" s="14">
        <f t="shared" si="0"/>
        <v>32.4</v>
      </c>
      <c r="F20" s="15">
        <f t="shared" si="1"/>
        <v>29.28</v>
      </c>
      <c r="G20" s="15">
        <f t="shared" si="2"/>
        <v>61.68</v>
      </c>
      <c r="H20" s="7"/>
      <c r="I20" s="16"/>
    </row>
    <row r="21" ht="20" customHeight="1" spans="1:9">
      <c r="A21" s="11">
        <v>19</v>
      </c>
      <c r="B21" s="11">
        <v>95</v>
      </c>
      <c r="C21" s="14">
        <v>51</v>
      </c>
      <c r="D21" s="13">
        <v>76</v>
      </c>
      <c r="E21" s="14">
        <f t="shared" si="0"/>
        <v>30.6</v>
      </c>
      <c r="F21" s="15">
        <f t="shared" si="1"/>
        <v>30.4</v>
      </c>
      <c r="G21" s="15">
        <f t="shared" si="2"/>
        <v>61</v>
      </c>
      <c r="H21" s="7"/>
      <c r="I21" s="16"/>
    </row>
    <row r="22" ht="20" customHeight="1" spans="1:9">
      <c r="A22" s="11">
        <v>20</v>
      </c>
      <c r="B22" s="11">
        <v>99</v>
      </c>
      <c r="C22" s="12">
        <v>55</v>
      </c>
      <c r="D22" s="13">
        <v>69.8</v>
      </c>
      <c r="E22" s="14">
        <f t="shared" si="0"/>
        <v>33</v>
      </c>
      <c r="F22" s="15">
        <f t="shared" si="1"/>
        <v>27.92</v>
      </c>
      <c r="G22" s="15">
        <f t="shared" si="2"/>
        <v>60.92</v>
      </c>
      <c r="H22" s="7"/>
      <c r="I22" s="16"/>
    </row>
    <row r="23" ht="20" customHeight="1" spans="1:9">
      <c r="A23" s="11">
        <v>21</v>
      </c>
      <c r="B23" s="11">
        <v>91</v>
      </c>
      <c r="C23" s="14">
        <v>51</v>
      </c>
      <c r="D23" s="13">
        <v>74.8</v>
      </c>
      <c r="E23" s="14">
        <f t="shared" si="0"/>
        <v>30.6</v>
      </c>
      <c r="F23" s="15">
        <f t="shared" si="1"/>
        <v>29.92</v>
      </c>
      <c r="G23" s="15">
        <f t="shared" si="2"/>
        <v>60.52</v>
      </c>
      <c r="H23" s="7"/>
      <c r="I23" s="16"/>
    </row>
    <row r="24" ht="20" customHeight="1" spans="1:9">
      <c r="A24" s="11">
        <v>22</v>
      </c>
      <c r="B24" s="11">
        <v>49</v>
      </c>
      <c r="C24" s="14">
        <v>50</v>
      </c>
      <c r="D24" s="13">
        <v>76.2</v>
      </c>
      <c r="E24" s="14">
        <f t="shared" si="0"/>
        <v>30</v>
      </c>
      <c r="F24" s="15">
        <f t="shared" si="1"/>
        <v>30.48</v>
      </c>
      <c r="G24" s="15">
        <f t="shared" si="2"/>
        <v>60.48</v>
      </c>
      <c r="H24" s="7"/>
      <c r="I24" s="16"/>
    </row>
    <row r="25" ht="20" customHeight="1" spans="1:9">
      <c r="A25" s="11">
        <v>23</v>
      </c>
      <c r="B25" s="11">
        <v>35</v>
      </c>
      <c r="C25" s="14">
        <v>52</v>
      </c>
      <c r="D25" s="13">
        <v>73</v>
      </c>
      <c r="E25" s="14">
        <f t="shared" si="0"/>
        <v>31.2</v>
      </c>
      <c r="F25" s="15">
        <f t="shared" si="1"/>
        <v>29.2</v>
      </c>
      <c r="G25" s="15">
        <f t="shared" si="2"/>
        <v>60.4</v>
      </c>
      <c r="H25" s="7"/>
      <c r="I25" s="16"/>
    </row>
    <row r="26" ht="20" customHeight="1" spans="1:9">
      <c r="A26" s="11">
        <v>24</v>
      </c>
      <c r="B26" s="11">
        <v>88</v>
      </c>
      <c r="C26" s="14">
        <v>52</v>
      </c>
      <c r="D26" s="13">
        <v>71.8</v>
      </c>
      <c r="E26" s="14">
        <f t="shared" si="0"/>
        <v>31.2</v>
      </c>
      <c r="F26" s="15">
        <f t="shared" si="1"/>
        <v>28.72</v>
      </c>
      <c r="G26" s="15">
        <f t="shared" si="2"/>
        <v>59.92</v>
      </c>
      <c r="H26" s="7"/>
      <c r="I26" s="16"/>
    </row>
    <row r="27" ht="20" customHeight="1" spans="1:9">
      <c r="A27" s="11">
        <v>25</v>
      </c>
      <c r="B27" s="11">
        <v>74</v>
      </c>
      <c r="C27" s="14">
        <v>52</v>
      </c>
      <c r="D27" s="13">
        <v>71.4</v>
      </c>
      <c r="E27" s="14">
        <f t="shared" si="0"/>
        <v>31.2</v>
      </c>
      <c r="F27" s="15">
        <f t="shared" si="1"/>
        <v>28.56</v>
      </c>
      <c r="G27" s="15">
        <f t="shared" si="2"/>
        <v>59.76</v>
      </c>
      <c r="H27" s="7"/>
      <c r="I27" s="16"/>
    </row>
    <row r="28" ht="20" customHeight="1" spans="1:9">
      <c r="A28" s="11">
        <v>26</v>
      </c>
      <c r="B28" s="11">
        <v>109</v>
      </c>
      <c r="C28" s="14">
        <v>50</v>
      </c>
      <c r="D28" s="13">
        <v>66</v>
      </c>
      <c r="E28" s="14">
        <f t="shared" si="0"/>
        <v>30</v>
      </c>
      <c r="F28" s="15">
        <f t="shared" si="1"/>
        <v>26.4</v>
      </c>
      <c r="G28" s="15">
        <f t="shared" si="2"/>
        <v>56.4</v>
      </c>
      <c r="H28" s="7"/>
      <c r="I28" s="16"/>
    </row>
    <row r="29" ht="20" customHeight="1" spans="1:9">
      <c r="A29" s="11">
        <v>27</v>
      </c>
      <c r="B29" s="11">
        <v>77</v>
      </c>
      <c r="C29" s="14">
        <v>52</v>
      </c>
      <c r="D29" s="13">
        <v>60.8</v>
      </c>
      <c r="E29" s="14">
        <f t="shared" si="0"/>
        <v>31.2</v>
      </c>
      <c r="F29" s="15">
        <f t="shared" si="1"/>
        <v>24.32</v>
      </c>
      <c r="G29" s="15">
        <f t="shared" si="2"/>
        <v>55.52</v>
      </c>
      <c r="H29" s="7"/>
      <c r="I29" s="16"/>
    </row>
    <row r="30" ht="20" customHeight="1" spans="1:9">
      <c r="A30" s="11">
        <v>28</v>
      </c>
      <c r="B30" s="11">
        <v>98</v>
      </c>
      <c r="C30" s="12">
        <v>56</v>
      </c>
      <c r="D30" s="13" t="s">
        <v>10</v>
      </c>
      <c r="E30" s="14">
        <f t="shared" si="0"/>
        <v>33.6</v>
      </c>
      <c r="F30" s="15">
        <v>0</v>
      </c>
      <c r="G30" s="15">
        <f t="shared" si="2"/>
        <v>33.6</v>
      </c>
      <c r="H30" s="7"/>
      <c r="I30" s="16"/>
    </row>
    <row r="31" ht="20" customHeight="1" spans="1:9">
      <c r="A31" s="11">
        <v>29</v>
      </c>
      <c r="B31" s="11">
        <v>84</v>
      </c>
      <c r="C31" s="14">
        <v>52</v>
      </c>
      <c r="D31" s="13" t="s">
        <v>10</v>
      </c>
      <c r="E31" s="14">
        <f t="shared" si="0"/>
        <v>31.2</v>
      </c>
      <c r="F31" s="15">
        <v>0</v>
      </c>
      <c r="G31" s="15">
        <f t="shared" si="2"/>
        <v>31.2</v>
      </c>
      <c r="H31" s="7"/>
      <c r="I31" s="16"/>
    </row>
    <row r="32" ht="20" customHeight="1" spans="1:9">
      <c r="A32" s="11">
        <v>30</v>
      </c>
      <c r="B32" s="11">
        <v>63</v>
      </c>
      <c r="C32" s="14">
        <v>51</v>
      </c>
      <c r="D32" s="13" t="s">
        <v>10</v>
      </c>
      <c r="E32" s="14">
        <f t="shared" si="0"/>
        <v>30.6</v>
      </c>
      <c r="F32" s="15">
        <v>0</v>
      </c>
      <c r="G32" s="15">
        <f t="shared" si="2"/>
        <v>30.6</v>
      </c>
      <c r="H32" s="7"/>
      <c r="I32" s="16"/>
    </row>
    <row r="33" ht="20" customHeight="1" spans="1:9">
      <c r="A33" s="11">
        <v>31</v>
      </c>
      <c r="B33" s="11">
        <v>51</v>
      </c>
      <c r="C33" s="14">
        <v>51</v>
      </c>
      <c r="D33" s="13" t="s">
        <v>10</v>
      </c>
      <c r="E33" s="14">
        <f t="shared" si="0"/>
        <v>30.6</v>
      </c>
      <c r="F33" s="15">
        <v>0</v>
      </c>
      <c r="G33" s="15">
        <f t="shared" si="2"/>
        <v>30.6</v>
      </c>
      <c r="H33" s="7"/>
      <c r="I33" s="16"/>
    </row>
    <row r="34" ht="42" customHeight="1" spans="1:9">
      <c r="A34" s="11">
        <v>32</v>
      </c>
      <c r="B34" s="17">
        <v>123</v>
      </c>
      <c r="C34" s="18">
        <v>51</v>
      </c>
      <c r="D34" s="19" t="s">
        <v>11</v>
      </c>
      <c r="E34" s="14">
        <f t="shared" si="0"/>
        <v>30.6</v>
      </c>
      <c r="F34" s="15">
        <v>0</v>
      </c>
      <c r="G34" s="15">
        <f t="shared" si="2"/>
        <v>30.6</v>
      </c>
      <c r="H34" s="7"/>
      <c r="I34" s="16"/>
    </row>
    <row r="35" ht="20" customHeight="1" spans="1:9">
      <c r="A35" s="11">
        <v>1</v>
      </c>
      <c r="B35" s="11">
        <v>12</v>
      </c>
      <c r="C35" s="12">
        <v>62.5</v>
      </c>
      <c r="D35" s="13">
        <v>78.2</v>
      </c>
      <c r="E35" s="14">
        <f t="shared" si="0"/>
        <v>37.5</v>
      </c>
      <c r="F35" s="15">
        <f t="shared" ref="F35:F41" si="3">D35*0.4</f>
        <v>31.28</v>
      </c>
      <c r="G35" s="15">
        <f t="shared" si="2"/>
        <v>68.78</v>
      </c>
      <c r="H35" s="7" t="s">
        <v>12</v>
      </c>
      <c r="I35" s="16"/>
    </row>
    <row r="36" ht="20" customHeight="1" spans="1:9">
      <c r="A36" s="11">
        <v>2</v>
      </c>
      <c r="B36" s="22" t="s">
        <v>13</v>
      </c>
      <c r="C36" s="12">
        <v>62.5</v>
      </c>
      <c r="D36" s="13">
        <v>77.6</v>
      </c>
      <c r="E36" s="14">
        <f t="shared" si="0"/>
        <v>37.5</v>
      </c>
      <c r="F36" s="15">
        <f t="shared" si="3"/>
        <v>31.04</v>
      </c>
      <c r="G36" s="15">
        <f t="shared" si="2"/>
        <v>68.54</v>
      </c>
      <c r="H36" s="7"/>
      <c r="I36" s="16"/>
    </row>
    <row r="37" ht="20" customHeight="1" spans="1:9">
      <c r="A37" s="11">
        <v>3</v>
      </c>
      <c r="B37" s="22" t="s">
        <v>14</v>
      </c>
      <c r="C37" s="12">
        <v>55</v>
      </c>
      <c r="D37" s="13">
        <v>78.6</v>
      </c>
      <c r="E37" s="14">
        <f t="shared" si="0"/>
        <v>33</v>
      </c>
      <c r="F37" s="15">
        <f t="shared" si="3"/>
        <v>31.44</v>
      </c>
      <c r="G37" s="15">
        <f t="shared" si="2"/>
        <v>64.44</v>
      </c>
      <c r="H37" s="7"/>
      <c r="I37" s="16"/>
    </row>
    <row r="38" ht="20" customHeight="1" spans="1:9">
      <c r="A38" s="11">
        <v>4</v>
      </c>
      <c r="B38" s="22" t="s">
        <v>15</v>
      </c>
      <c r="C38" s="12">
        <v>52.5</v>
      </c>
      <c r="D38" s="13">
        <v>78</v>
      </c>
      <c r="E38" s="14">
        <f t="shared" si="0"/>
        <v>31.5</v>
      </c>
      <c r="F38" s="15">
        <f t="shared" si="3"/>
        <v>31.2</v>
      </c>
      <c r="G38" s="15">
        <f t="shared" si="2"/>
        <v>62.7</v>
      </c>
      <c r="H38" s="7"/>
      <c r="I38" s="16"/>
    </row>
    <row r="39" ht="20" customHeight="1" spans="1:9">
      <c r="A39" s="11">
        <v>5</v>
      </c>
      <c r="B39" s="11">
        <v>13</v>
      </c>
      <c r="C39" s="12">
        <v>51</v>
      </c>
      <c r="D39" s="13">
        <v>74.4</v>
      </c>
      <c r="E39" s="14">
        <f t="shared" si="0"/>
        <v>30.6</v>
      </c>
      <c r="F39" s="15">
        <f t="shared" si="3"/>
        <v>29.76</v>
      </c>
      <c r="G39" s="15">
        <f t="shared" si="2"/>
        <v>60.36</v>
      </c>
      <c r="H39" s="7"/>
      <c r="I39" s="16"/>
    </row>
    <row r="40" ht="20" customHeight="1" spans="1:9">
      <c r="A40" s="11">
        <v>1</v>
      </c>
      <c r="B40" s="11">
        <v>22</v>
      </c>
      <c r="C40" s="12">
        <v>52</v>
      </c>
      <c r="D40" s="13">
        <v>77.2</v>
      </c>
      <c r="E40" s="14">
        <f t="shared" si="0"/>
        <v>31.2</v>
      </c>
      <c r="F40" s="15">
        <f t="shared" si="3"/>
        <v>30.88</v>
      </c>
      <c r="G40" s="15">
        <f t="shared" si="2"/>
        <v>62.08</v>
      </c>
      <c r="H40" s="20" t="s">
        <v>16</v>
      </c>
    </row>
    <row r="41" ht="20" customHeight="1" spans="1:9">
      <c r="A41" s="11">
        <v>2</v>
      </c>
      <c r="B41" s="17">
        <v>26</v>
      </c>
      <c r="C41" s="12">
        <v>54</v>
      </c>
      <c r="D41" s="13">
        <v>73.8</v>
      </c>
      <c r="E41" s="14">
        <f t="shared" si="0"/>
        <v>32.4</v>
      </c>
      <c r="F41" s="15">
        <f t="shared" si="3"/>
        <v>29.52</v>
      </c>
      <c r="G41" s="15">
        <f t="shared" si="2"/>
        <v>61.92</v>
      </c>
      <c r="H41" s="21"/>
    </row>
  </sheetData>
  <mergeCells count="4">
    <mergeCell ref="A1:H1"/>
    <mergeCell ref="H3:H34"/>
    <mergeCell ref="H35:H39"/>
    <mergeCell ref="H40:H41"/>
  </mergeCells>
  <pageMargins left="0.786805555555556" right="0.550694444444444" top="0.196527777777778" bottom="1" header="0.156944444444444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总（无姓名）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道颜i</cp:lastModifiedBy>
  <dcterms:created xsi:type="dcterms:W3CDTF">2025-11-24T01:16:00Z</dcterms:created>
  <dcterms:modified xsi:type="dcterms:W3CDTF">2025-11-26T00:39:18Z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1101A00CE1274B4FBD31E1D8036F7AE8_11</vt:lpwstr>
  </property>
  <property fmtid="{D5CDD505-2E9C-101B-9397-08002B2CF9AE}" pid="3" name="KSOProductBuildVer">
    <vt:lpwstr>2052-12.1.0.23542</vt:lpwstr>
  </property>
</Properties>
</file>