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资金拨付汇总表" sheetId="2" r:id="rId1"/>
    <sheet name="明细表" sheetId="1" r:id="rId2"/>
  </sheets>
  <calcPr calcId="144525"/>
</workbook>
</file>

<file path=xl/sharedStrings.xml><?xml version="1.0" encoding="utf-8"?>
<sst xmlns="http://schemas.openxmlformats.org/spreadsheetml/2006/main" count="224" uniqueCount="81">
  <si>
    <t>2022-2023年第三批八公山区就业见习补贴发放汇总表</t>
  </si>
  <si>
    <t>序号</t>
  </si>
  <si>
    <t>见习单位</t>
  </si>
  <si>
    <t>补贴人数</t>
  </si>
  <si>
    <t>生活补助补贴                                总金额（元）</t>
  </si>
  <si>
    <t>人身意外险（元）</t>
  </si>
  <si>
    <t>一次性见习指导费（元）</t>
  </si>
  <si>
    <t>补贴总金额(元)</t>
  </si>
  <si>
    <t>凤台县新姿汽车贸易有限公司</t>
  </si>
  <si>
    <t>八公山区土坝孜街道大马路社区卫生服务站</t>
  </si>
  <si>
    <t>八公山区小天鹅玉露苑幼儿园</t>
  </si>
  <si>
    <t>八公山区毕家岗街道社区卫生服务中心</t>
  </si>
  <si>
    <t>安徽叶之源生物科技有限公司</t>
  </si>
  <si>
    <t>淮南市恩溢装饰工程有限公司</t>
  </si>
  <si>
    <t>合计</t>
  </si>
  <si>
    <t>淮南市八公山区2022-2023年企业就业见习第三批人员明细表</t>
  </si>
  <si>
    <t>姓名</t>
  </si>
  <si>
    <t>性别</t>
  </si>
  <si>
    <t>见习单位及岗位</t>
  </si>
  <si>
    <t>每月补贴单位金额（元）</t>
  </si>
  <si>
    <t>见习                                （天数）</t>
  </si>
  <si>
    <t>补贴单位                                 金额（元）</t>
  </si>
  <si>
    <t>就业指导费（元）</t>
  </si>
  <si>
    <t>个人补贴总金额(元)</t>
  </si>
  <si>
    <t>是否拨付资金</t>
  </si>
  <si>
    <t>回访情况</t>
  </si>
  <si>
    <t>是否留用</t>
  </si>
  <si>
    <t>金梦凡</t>
  </si>
  <si>
    <t>女</t>
  </si>
  <si>
    <t>销售员</t>
  </si>
  <si>
    <t>3个月
（2023.6.1-2023.8.31）</t>
  </si>
  <si>
    <t>是</t>
  </si>
  <si>
    <t>良好</t>
  </si>
  <si>
    <t>否</t>
  </si>
  <si>
    <t>牛运航</t>
  </si>
  <si>
    <t>男</t>
  </si>
  <si>
    <t>吴青松</t>
  </si>
  <si>
    <t>护士</t>
  </si>
  <si>
    <t>5个月
（2023.5.10-2023.10.9）</t>
  </si>
  <si>
    <t>李娜</t>
  </si>
  <si>
    <t>教师</t>
  </si>
  <si>
    <t>6个月
（2023.2.11-2023.8.11）</t>
  </si>
  <si>
    <t>施怡</t>
  </si>
  <si>
    <t>12个月(2022.7.1-2023.6.30)</t>
  </si>
  <si>
    <t>崔雅雯</t>
  </si>
  <si>
    <t>行政</t>
  </si>
  <si>
    <t>10个月(2022.9.20-2023.7.19)</t>
  </si>
  <si>
    <t>孔君竹</t>
  </si>
  <si>
    <t>公共卫生服务</t>
  </si>
  <si>
    <t>5个月(2023.4.4-2023.9.3)</t>
  </si>
  <si>
    <t>蔡馨</t>
  </si>
  <si>
    <t>3个月(2023.5.8-2023.8.7)</t>
  </si>
  <si>
    <t>田雪</t>
  </si>
  <si>
    <t>3个月(2023.5.16-2023.8.15)</t>
  </si>
  <si>
    <t>李梦茹</t>
  </si>
  <si>
    <t>医学影像</t>
  </si>
  <si>
    <t>12个月(2022.10.1-2023.9.30)</t>
  </si>
  <si>
    <t>付纯昕</t>
  </si>
  <si>
    <t>药房</t>
  </si>
  <si>
    <t>5个月(2023.5.16-2023.10.15)</t>
  </si>
  <si>
    <t>马巧</t>
  </si>
  <si>
    <t>8个月(2023.2.14-2023.10.13)</t>
  </si>
  <si>
    <t>代璐璐</t>
  </si>
  <si>
    <t>10个月(2022.11.1-2023.8.30)</t>
  </si>
  <si>
    <t>张影迪</t>
  </si>
  <si>
    <t>业务员</t>
  </si>
  <si>
    <t>1400元</t>
  </si>
  <si>
    <t>12个月（2022.8.1-2023.7.31）</t>
  </si>
  <si>
    <t>岳粹花</t>
  </si>
  <si>
    <t>高兴宇</t>
  </si>
  <si>
    <t>高宇琦</t>
  </si>
  <si>
    <t>缝纫工</t>
  </si>
  <si>
    <t>高玉洁</t>
  </si>
  <si>
    <t>安如</t>
  </si>
  <si>
    <t>高雨雨</t>
  </si>
  <si>
    <t>高梦雪</t>
  </si>
  <si>
    <t>王俊</t>
  </si>
  <si>
    <t>后勤</t>
  </si>
  <si>
    <t>4个月（2023.3.10-2023.7.10</t>
  </si>
  <si>
    <t>陈婉滢</t>
  </si>
  <si>
    <t>6个月
（2023.5.4-2023.11.4）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</si>
</sst>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b/>
      <sz val="11"/>
      <name val="宋体"/>
      <charset val="134"/>
    </font>
    <font>
      <sz val="12"/>
      <name val="宋体"/>
      <charset val="134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name val="楷体_GB2312"/>
      <charset val="134"/>
    </font>
    <font>
      <b/>
      <sz val="16"/>
      <color indexed="8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selection activeCell="A1" sqref="$A1:$XFD1048576"/>
    </sheetView>
  </sheetViews>
  <sheetFormatPr defaultColWidth="9" defaultRowHeight="13.5" outlineLevelCol="6"/>
  <cols>
    <col min="1" max="1" width="18.5" customWidth="1"/>
    <col min="2" max="2" width="25.875" customWidth="1"/>
    <col min="3" max="7" width="22.625" customWidth="1"/>
  </cols>
  <sheetData>
    <row r="1" s="11" customFormat="1" ht="53" customHeight="1" spans="1:7">
      <c r="A1" s="13" t="s">
        <v>0</v>
      </c>
      <c r="B1" s="14"/>
      <c r="C1" s="14"/>
      <c r="D1" s="14"/>
      <c r="E1" s="14"/>
      <c r="F1" s="14"/>
      <c r="G1" s="15"/>
    </row>
    <row r="2" s="12" customFormat="1" ht="47" customHeight="1" spans="1:7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</row>
    <row r="3" ht="47" customHeight="1" spans="1:7">
      <c r="A3" s="18">
        <v>1</v>
      </c>
      <c r="B3" s="18" t="s">
        <v>8</v>
      </c>
      <c r="C3" s="19">
        <v>2</v>
      </c>
      <c r="D3" s="18">
        <v>8400</v>
      </c>
      <c r="E3" s="18">
        <v>200</v>
      </c>
      <c r="F3" s="18">
        <v>400</v>
      </c>
      <c r="G3" s="18">
        <f t="shared" ref="G3:G6" si="0">SUM(D3:F3)</f>
        <v>9000</v>
      </c>
    </row>
    <row r="4" ht="47" customHeight="1" spans="1:7">
      <c r="A4" s="18">
        <v>2</v>
      </c>
      <c r="B4" s="18" t="s">
        <v>9</v>
      </c>
      <c r="C4" s="19">
        <v>1</v>
      </c>
      <c r="D4" s="20">
        <v>7000</v>
      </c>
      <c r="E4" s="18">
        <v>100</v>
      </c>
      <c r="F4" s="18">
        <v>200</v>
      </c>
      <c r="G4" s="18">
        <f t="shared" si="0"/>
        <v>7300</v>
      </c>
    </row>
    <row r="5" ht="47" customHeight="1" spans="1:7">
      <c r="A5" s="18">
        <v>3</v>
      </c>
      <c r="B5" s="18" t="s">
        <v>10</v>
      </c>
      <c r="C5" s="19">
        <v>1</v>
      </c>
      <c r="D5" s="18">
        <v>8400</v>
      </c>
      <c r="E5" s="18">
        <v>100</v>
      </c>
      <c r="F5" s="18">
        <v>200</v>
      </c>
      <c r="G5" s="18">
        <f t="shared" si="0"/>
        <v>8700</v>
      </c>
    </row>
    <row r="6" ht="47" customHeight="1" spans="1:7">
      <c r="A6" s="18">
        <v>4</v>
      </c>
      <c r="B6" s="20" t="s">
        <v>11</v>
      </c>
      <c r="C6" s="19">
        <v>9</v>
      </c>
      <c r="D6" s="18">
        <v>95200</v>
      </c>
      <c r="E6" s="18">
        <v>900</v>
      </c>
      <c r="F6" s="18">
        <v>1800</v>
      </c>
      <c r="G6" s="18">
        <f t="shared" si="0"/>
        <v>97900</v>
      </c>
    </row>
    <row r="7" ht="47" customHeight="1" spans="1:7">
      <c r="A7" s="18">
        <v>5</v>
      </c>
      <c r="B7" s="20" t="s">
        <v>12</v>
      </c>
      <c r="C7" s="19">
        <v>8</v>
      </c>
      <c r="D7" s="18">
        <v>134400</v>
      </c>
      <c r="E7" s="18">
        <v>800</v>
      </c>
      <c r="F7" s="18">
        <v>1600</v>
      </c>
      <c r="G7" s="18">
        <v>136800</v>
      </c>
    </row>
    <row r="8" ht="47" customHeight="1" spans="1:7">
      <c r="A8" s="18">
        <v>6</v>
      </c>
      <c r="B8" s="20" t="s">
        <v>13</v>
      </c>
      <c r="C8" s="19">
        <v>2</v>
      </c>
      <c r="D8" s="18">
        <v>14000</v>
      </c>
      <c r="E8" s="18">
        <v>200</v>
      </c>
      <c r="F8" s="18">
        <v>400</v>
      </c>
      <c r="G8" s="18">
        <f>SUM(D8:F8)</f>
        <v>14600</v>
      </c>
    </row>
    <row r="9" ht="47" customHeight="1" spans="1:7">
      <c r="A9" s="21" t="s">
        <v>14</v>
      </c>
      <c r="B9" s="22"/>
      <c r="C9" s="19">
        <f t="shared" ref="C9:G9" si="1">SUM(C3:C8)</f>
        <v>23</v>
      </c>
      <c r="D9" s="19">
        <f t="shared" si="1"/>
        <v>267400</v>
      </c>
      <c r="E9" s="19">
        <f t="shared" si="1"/>
        <v>2300</v>
      </c>
      <c r="F9" s="19">
        <f t="shared" si="1"/>
        <v>4600</v>
      </c>
      <c r="G9" s="19">
        <f t="shared" si="1"/>
        <v>274300</v>
      </c>
    </row>
  </sheetData>
  <mergeCells count="2">
    <mergeCell ref="A1:G1"/>
    <mergeCell ref="A9:B9"/>
  </mergeCells>
  <pageMargins left="0.75" right="0.75" top="1" bottom="1" header="0.5" footer="0.5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topLeftCell="A19" workbookViewId="0">
      <selection activeCell="E6" sqref="E6"/>
    </sheetView>
  </sheetViews>
  <sheetFormatPr defaultColWidth="9" defaultRowHeight="13.5"/>
  <cols>
    <col min="4" max="4" width="15.75" customWidth="1"/>
    <col min="7" max="7" width="13.875" customWidth="1"/>
  </cols>
  <sheetData>
    <row r="1" ht="25.5" spans="1:14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"/>
    </row>
    <row r="2" ht="40.5" spans="1:14">
      <c r="A2" s="3" t="s">
        <v>1</v>
      </c>
      <c r="B2" s="3" t="s">
        <v>16</v>
      </c>
      <c r="C2" s="3" t="s">
        <v>17</v>
      </c>
      <c r="D2" s="4" t="s">
        <v>18</v>
      </c>
      <c r="E2" s="4"/>
      <c r="F2" s="4" t="s">
        <v>19</v>
      </c>
      <c r="G2" s="4" t="s">
        <v>20</v>
      </c>
      <c r="H2" s="4" t="s">
        <v>21</v>
      </c>
      <c r="I2" s="4" t="s">
        <v>5</v>
      </c>
      <c r="J2" s="4" t="s">
        <v>22</v>
      </c>
      <c r="K2" s="4" t="s">
        <v>23</v>
      </c>
      <c r="L2" s="3" t="s">
        <v>24</v>
      </c>
      <c r="M2" s="3" t="s">
        <v>25</v>
      </c>
      <c r="N2" s="3" t="s">
        <v>26</v>
      </c>
    </row>
    <row r="3" ht="45" customHeight="1" spans="1:14">
      <c r="A3" s="5">
        <v>1</v>
      </c>
      <c r="B3" s="5" t="s">
        <v>27</v>
      </c>
      <c r="C3" s="5" t="s">
        <v>28</v>
      </c>
      <c r="D3" s="5" t="s">
        <v>8</v>
      </c>
      <c r="E3" s="5" t="s">
        <v>29</v>
      </c>
      <c r="F3" s="5">
        <v>1400</v>
      </c>
      <c r="G3" s="5" t="s">
        <v>30</v>
      </c>
      <c r="H3" s="5">
        <v>4200</v>
      </c>
      <c r="I3" s="5">
        <v>100</v>
      </c>
      <c r="J3" s="5">
        <v>200</v>
      </c>
      <c r="K3" s="5">
        <f t="shared" ref="K3:K6" si="0">SUM(H3:J3)</f>
        <v>4500</v>
      </c>
      <c r="L3" s="5" t="s">
        <v>31</v>
      </c>
      <c r="M3" s="5" t="s">
        <v>32</v>
      </c>
      <c r="N3" s="5" t="s">
        <v>33</v>
      </c>
    </row>
    <row r="4" ht="45" customHeight="1" spans="1:14">
      <c r="A4" s="6">
        <v>2</v>
      </c>
      <c r="B4" s="6" t="s">
        <v>34</v>
      </c>
      <c r="C4" s="6" t="s">
        <v>35</v>
      </c>
      <c r="D4" s="6" t="s">
        <v>8</v>
      </c>
      <c r="E4" s="6" t="s">
        <v>29</v>
      </c>
      <c r="F4" s="6">
        <v>1400</v>
      </c>
      <c r="G4" s="6" t="s">
        <v>30</v>
      </c>
      <c r="H4" s="6">
        <v>4200</v>
      </c>
      <c r="I4" s="6">
        <v>100</v>
      </c>
      <c r="J4" s="6">
        <v>200</v>
      </c>
      <c r="K4" s="6">
        <f t="shared" si="0"/>
        <v>4500</v>
      </c>
      <c r="L4" s="6" t="s">
        <v>31</v>
      </c>
      <c r="M4" s="6" t="s">
        <v>32</v>
      </c>
      <c r="N4" s="6" t="s">
        <v>33</v>
      </c>
    </row>
    <row r="5" ht="45" customHeight="1" spans="1:14">
      <c r="A5" s="6">
        <v>3</v>
      </c>
      <c r="B5" s="6" t="s">
        <v>36</v>
      </c>
      <c r="C5" s="6" t="s">
        <v>28</v>
      </c>
      <c r="D5" s="6" t="s">
        <v>9</v>
      </c>
      <c r="E5" s="6" t="s">
        <v>37</v>
      </c>
      <c r="F5" s="6">
        <v>1400</v>
      </c>
      <c r="G5" s="6" t="s">
        <v>38</v>
      </c>
      <c r="H5" s="6">
        <v>7000</v>
      </c>
      <c r="I5" s="6">
        <v>100</v>
      </c>
      <c r="J5" s="6">
        <v>200</v>
      </c>
      <c r="K5" s="6">
        <f t="shared" si="0"/>
        <v>7300</v>
      </c>
      <c r="L5" s="6" t="s">
        <v>31</v>
      </c>
      <c r="M5" s="6" t="s">
        <v>32</v>
      </c>
      <c r="N5" s="6" t="s">
        <v>33</v>
      </c>
    </row>
    <row r="6" ht="45" customHeight="1" spans="1:14">
      <c r="A6" s="6">
        <v>4</v>
      </c>
      <c r="B6" s="6" t="s">
        <v>39</v>
      </c>
      <c r="C6" s="6" t="s">
        <v>28</v>
      </c>
      <c r="D6" s="6" t="s">
        <v>10</v>
      </c>
      <c r="E6" s="6" t="s">
        <v>40</v>
      </c>
      <c r="F6" s="6">
        <v>1400</v>
      </c>
      <c r="G6" s="6" t="s">
        <v>41</v>
      </c>
      <c r="H6" s="6">
        <v>8400</v>
      </c>
      <c r="I6" s="6">
        <v>100</v>
      </c>
      <c r="J6" s="6">
        <v>200</v>
      </c>
      <c r="K6" s="6">
        <f t="shared" si="0"/>
        <v>8700</v>
      </c>
      <c r="L6" s="6" t="s">
        <v>31</v>
      </c>
      <c r="M6" s="6" t="s">
        <v>32</v>
      </c>
      <c r="N6" s="6" t="s">
        <v>33</v>
      </c>
    </row>
    <row r="7" ht="45" customHeight="1" spans="1:14">
      <c r="A7" s="6">
        <v>5</v>
      </c>
      <c r="B7" s="6" t="s">
        <v>42</v>
      </c>
      <c r="C7" s="6" t="s">
        <v>28</v>
      </c>
      <c r="D7" s="6" t="s">
        <v>11</v>
      </c>
      <c r="E7" s="6" t="s">
        <v>37</v>
      </c>
      <c r="F7" s="6">
        <v>1400</v>
      </c>
      <c r="G7" s="6" t="s">
        <v>43</v>
      </c>
      <c r="H7" s="6">
        <v>16800</v>
      </c>
      <c r="I7" s="6">
        <v>100</v>
      </c>
      <c r="J7" s="6">
        <v>200</v>
      </c>
      <c r="K7" s="6">
        <v>17100</v>
      </c>
      <c r="L7" s="6" t="s">
        <v>31</v>
      </c>
      <c r="M7" s="6" t="s">
        <v>32</v>
      </c>
      <c r="N7" s="6" t="s">
        <v>33</v>
      </c>
    </row>
    <row r="8" ht="45" customHeight="1" spans="1:14">
      <c r="A8" s="6">
        <v>6</v>
      </c>
      <c r="B8" s="6" t="s">
        <v>44</v>
      </c>
      <c r="C8" s="6" t="s">
        <v>28</v>
      </c>
      <c r="D8" s="6" t="s">
        <v>11</v>
      </c>
      <c r="E8" s="6" t="s">
        <v>45</v>
      </c>
      <c r="F8" s="6">
        <v>1400</v>
      </c>
      <c r="G8" s="6" t="s">
        <v>46</v>
      </c>
      <c r="H8" s="6">
        <v>14000</v>
      </c>
      <c r="I8" s="6">
        <v>100</v>
      </c>
      <c r="J8" s="6">
        <v>200</v>
      </c>
      <c r="K8" s="6">
        <v>14300</v>
      </c>
      <c r="L8" s="6" t="s">
        <v>31</v>
      </c>
      <c r="M8" s="6" t="s">
        <v>32</v>
      </c>
      <c r="N8" s="6" t="s">
        <v>33</v>
      </c>
    </row>
    <row r="9" ht="45" customHeight="1" spans="1:14">
      <c r="A9" s="6">
        <v>7</v>
      </c>
      <c r="B9" s="6" t="s">
        <v>47</v>
      </c>
      <c r="C9" s="6" t="s">
        <v>28</v>
      </c>
      <c r="D9" s="6" t="s">
        <v>11</v>
      </c>
      <c r="E9" s="6" t="s">
        <v>48</v>
      </c>
      <c r="F9" s="6">
        <v>1400</v>
      </c>
      <c r="G9" s="6" t="s">
        <v>49</v>
      </c>
      <c r="H9" s="6">
        <v>7000</v>
      </c>
      <c r="I9" s="6">
        <v>100</v>
      </c>
      <c r="J9" s="6">
        <v>200</v>
      </c>
      <c r="K9" s="6">
        <v>7300</v>
      </c>
      <c r="L9" s="6" t="s">
        <v>31</v>
      </c>
      <c r="M9" s="6" t="s">
        <v>32</v>
      </c>
      <c r="N9" s="6" t="s">
        <v>33</v>
      </c>
    </row>
    <row r="10" ht="45" customHeight="1" spans="1:14">
      <c r="A10" s="6">
        <v>8</v>
      </c>
      <c r="B10" s="6" t="s">
        <v>50</v>
      </c>
      <c r="C10" s="6" t="s">
        <v>28</v>
      </c>
      <c r="D10" s="6" t="s">
        <v>11</v>
      </c>
      <c r="E10" s="6" t="s">
        <v>48</v>
      </c>
      <c r="F10" s="6">
        <v>1400</v>
      </c>
      <c r="G10" s="6" t="s">
        <v>51</v>
      </c>
      <c r="H10" s="6">
        <v>4200</v>
      </c>
      <c r="I10" s="6">
        <v>100</v>
      </c>
      <c r="J10" s="6">
        <v>200</v>
      </c>
      <c r="K10" s="6">
        <v>4500</v>
      </c>
      <c r="L10" s="6" t="s">
        <v>31</v>
      </c>
      <c r="M10" s="6" t="s">
        <v>32</v>
      </c>
      <c r="N10" s="6" t="s">
        <v>33</v>
      </c>
    </row>
    <row r="11" ht="45" customHeight="1" spans="1:14">
      <c r="A11" s="6">
        <v>9</v>
      </c>
      <c r="B11" s="6" t="s">
        <v>52</v>
      </c>
      <c r="C11" s="6" t="s">
        <v>28</v>
      </c>
      <c r="D11" s="6" t="s">
        <v>11</v>
      </c>
      <c r="E11" s="6" t="s">
        <v>48</v>
      </c>
      <c r="F11" s="6">
        <v>1400</v>
      </c>
      <c r="G11" s="6" t="s">
        <v>53</v>
      </c>
      <c r="H11" s="6">
        <v>4200</v>
      </c>
      <c r="I11" s="6">
        <v>100</v>
      </c>
      <c r="J11" s="6">
        <v>200</v>
      </c>
      <c r="K11" s="6">
        <v>4500</v>
      </c>
      <c r="L11" s="6" t="s">
        <v>31</v>
      </c>
      <c r="M11" s="6" t="s">
        <v>32</v>
      </c>
      <c r="N11" s="6" t="s">
        <v>33</v>
      </c>
    </row>
    <row r="12" ht="45" customHeight="1" spans="1:14">
      <c r="A12" s="6">
        <v>10</v>
      </c>
      <c r="B12" s="6" t="s">
        <v>54</v>
      </c>
      <c r="C12" s="6" t="s">
        <v>28</v>
      </c>
      <c r="D12" s="6" t="s">
        <v>11</v>
      </c>
      <c r="E12" s="6" t="s">
        <v>55</v>
      </c>
      <c r="F12" s="6">
        <v>1400</v>
      </c>
      <c r="G12" s="6" t="s">
        <v>56</v>
      </c>
      <c r="H12" s="6">
        <v>16800</v>
      </c>
      <c r="I12" s="6">
        <v>100</v>
      </c>
      <c r="J12" s="6">
        <v>200</v>
      </c>
      <c r="K12" s="6">
        <v>17100</v>
      </c>
      <c r="L12" s="6" t="s">
        <v>31</v>
      </c>
      <c r="M12" s="6" t="s">
        <v>32</v>
      </c>
      <c r="N12" s="6" t="s">
        <v>31</v>
      </c>
    </row>
    <row r="13" ht="45" customHeight="1" spans="1:14">
      <c r="A13" s="6">
        <v>11</v>
      </c>
      <c r="B13" s="6" t="s">
        <v>57</v>
      </c>
      <c r="C13" s="6" t="s">
        <v>28</v>
      </c>
      <c r="D13" s="6" t="s">
        <v>11</v>
      </c>
      <c r="E13" s="6" t="s">
        <v>58</v>
      </c>
      <c r="F13" s="6">
        <v>1400</v>
      </c>
      <c r="G13" s="6" t="s">
        <v>59</v>
      </c>
      <c r="H13" s="6">
        <v>7000</v>
      </c>
      <c r="I13" s="6">
        <v>100</v>
      </c>
      <c r="J13" s="6">
        <v>200</v>
      </c>
      <c r="K13" s="6">
        <v>7300</v>
      </c>
      <c r="L13" s="6" t="s">
        <v>31</v>
      </c>
      <c r="M13" s="6" t="s">
        <v>32</v>
      </c>
      <c r="N13" s="6" t="s">
        <v>33</v>
      </c>
    </row>
    <row r="14" ht="45" customHeight="1" spans="1:14">
      <c r="A14" s="6">
        <v>12</v>
      </c>
      <c r="B14" s="6" t="s">
        <v>60</v>
      </c>
      <c r="C14" s="6" t="s">
        <v>28</v>
      </c>
      <c r="D14" s="6" t="s">
        <v>11</v>
      </c>
      <c r="E14" s="6" t="s">
        <v>48</v>
      </c>
      <c r="F14" s="6">
        <v>1400</v>
      </c>
      <c r="G14" s="6" t="s">
        <v>61</v>
      </c>
      <c r="H14" s="6">
        <v>11200</v>
      </c>
      <c r="I14" s="6">
        <v>100</v>
      </c>
      <c r="J14" s="6">
        <v>200</v>
      </c>
      <c r="K14" s="6">
        <v>11500</v>
      </c>
      <c r="L14" s="6" t="s">
        <v>31</v>
      </c>
      <c r="M14" s="6" t="s">
        <v>32</v>
      </c>
      <c r="N14" s="6" t="s">
        <v>33</v>
      </c>
    </row>
    <row r="15" ht="45" customHeight="1" spans="1:14">
      <c r="A15" s="6">
        <v>13</v>
      </c>
      <c r="B15" s="6" t="s">
        <v>62</v>
      </c>
      <c r="C15" s="6" t="s">
        <v>28</v>
      </c>
      <c r="D15" s="6" t="s">
        <v>11</v>
      </c>
      <c r="E15" s="6" t="s">
        <v>45</v>
      </c>
      <c r="F15" s="6">
        <v>1400</v>
      </c>
      <c r="G15" s="6" t="s">
        <v>63</v>
      </c>
      <c r="H15" s="6">
        <v>14000</v>
      </c>
      <c r="I15" s="6">
        <v>100</v>
      </c>
      <c r="J15" s="6">
        <v>200</v>
      </c>
      <c r="K15" s="6">
        <v>14300</v>
      </c>
      <c r="L15" s="6" t="s">
        <v>31</v>
      </c>
      <c r="M15" s="6" t="s">
        <v>32</v>
      </c>
      <c r="N15" s="6" t="s">
        <v>33</v>
      </c>
    </row>
    <row r="16" ht="45" customHeight="1" spans="1:14">
      <c r="A16" s="6">
        <v>14</v>
      </c>
      <c r="B16" s="6" t="s">
        <v>64</v>
      </c>
      <c r="C16" s="6" t="s">
        <v>28</v>
      </c>
      <c r="D16" s="6" t="s">
        <v>12</v>
      </c>
      <c r="E16" s="6" t="s">
        <v>65</v>
      </c>
      <c r="F16" s="6" t="s">
        <v>66</v>
      </c>
      <c r="G16" s="6" t="s">
        <v>67</v>
      </c>
      <c r="H16" s="6">
        <v>16800</v>
      </c>
      <c r="I16" s="6">
        <v>100</v>
      </c>
      <c r="J16" s="6">
        <v>200</v>
      </c>
      <c r="K16" s="6">
        <v>17100</v>
      </c>
      <c r="L16" s="6" t="s">
        <v>31</v>
      </c>
      <c r="M16" s="6" t="s">
        <v>32</v>
      </c>
      <c r="N16" s="6" t="s">
        <v>33</v>
      </c>
    </row>
    <row r="17" ht="45" customHeight="1" spans="1:14">
      <c r="A17" s="6">
        <v>15</v>
      </c>
      <c r="B17" s="6" t="s">
        <v>68</v>
      </c>
      <c r="C17" s="6" t="s">
        <v>28</v>
      </c>
      <c r="D17" s="6" t="s">
        <v>12</v>
      </c>
      <c r="E17" s="6" t="s">
        <v>65</v>
      </c>
      <c r="F17" s="6" t="s">
        <v>66</v>
      </c>
      <c r="G17" s="6" t="s">
        <v>67</v>
      </c>
      <c r="H17" s="6">
        <v>16800</v>
      </c>
      <c r="I17" s="6">
        <v>100</v>
      </c>
      <c r="J17" s="6">
        <v>200</v>
      </c>
      <c r="K17" s="6">
        <v>17100</v>
      </c>
      <c r="L17" s="6" t="s">
        <v>31</v>
      </c>
      <c r="M17" s="6" t="s">
        <v>32</v>
      </c>
      <c r="N17" s="6" t="s">
        <v>33</v>
      </c>
    </row>
    <row r="18" ht="45" customHeight="1" spans="1:14">
      <c r="A18" s="6">
        <v>16</v>
      </c>
      <c r="B18" s="6" t="s">
        <v>69</v>
      </c>
      <c r="C18" s="6" t="s">
        <v>35</v>
      </c>
      <c r="D18" s="6" t="s">
        <v>12</v>
      </c>
      <c r="E18" s="6" t="s">
        <v>65</v>
      </c>
      <c r="F18" s="6" t="s">
        <v>66</v>
      </c>
      <c r="G18" s="6" t="s">
        <v>67</v>
      </c>
      <c r="H18" s="6">
        <v>16800</v>
      </c>
      <c r="I18" s="6">
        <v>100</v>
      </c>
      <c r="J18" s="6">
        <v>200</v>
      </c>
      <c r="K18" s="6">
        <v>17100</v>
      </c>
      <c r="L18" s="6" t="s">
        <v>31</v>
      </c>
      <c r="M18" s="6" t="s">
        <v>32</v>
      </c>
      <c r="N18" s="6" t="s">
        <v>33</v>
      </c>
    </row>
    <row r="19" ht="45" customHeight="1" spans="1:14">
      <c r="A19" s="6">
        <v>17</v>
      </c>
      <c r="B19" s="6" t="s">
        <v>70</v>
      </c>
      <c r="C19" s="6" t="s">
        <v>28</v>
      </c>
      <c r="D19" s="6" t="s">
        <v>12</v>
      </c>
      <c r="E19" s="6" t="s">
        <v>71</v>
      </c>
      <c r="F19" s="6" t="s">
        <v>66</v>
      </c>
      <c r="G19" s="6" t="s">
        <v>67</v>
      </c>
      <c r="H19" s="6">
        <v>16800</v>
      </c>
      <c r="I19" s="6">
        <v>100</v>
      </c>
      <c r="J19" s="6">
        <v>200</v>
      </c>
      <c r="K19" s="6">
        <v>17100</v>
      </c>
      <c r="L19" s="6" t="s">
        <v>31</v>
      </c>
      <c r="M19" s="6" t="s">
        <v>32</v>
      </c>
      <c r="N19" s="6" t="s">
        <v>33</v>
      </c>
    </row>
    <row r="20" ht="45" customHeight="1" spans="1:14">
      <c r="A20" s="6">
        <v>18</v>
      </c>
      <c r="B20" s="6" t="s">
        <v>72</v>
      </c>
      <c r="C20" s="6" t="s">
        <v>28</v>
      </c>
      <c r="D20" s="6" t="s">
        <v>12</v>
      </c>
      <c r="E20" s="6" t="s">
        <v>71</v>
      </c>
      <c r="F20" s="6" t="s">
        <v>66</v>
      </c>
      <c r="G20" s="6" t="s">
        <v>67</v>
      </c>
      <c r="H20" s="6">
        <v>16800</v>
      </c>
      <c r="I20" s="6">
        <v>100</v>
      </c>
      <c r="J20" s="6">
        <v>200</v>
      </c>
      <c r="K20" s="6">
        <v>17100</v>
      </c>
      <c r="L20" s="6" t="s">
        <v>31</v>
      </c>
      <c r="M20" s="6" t="s">
        <v>32</v>
      </c>
      <c r="N20" s="6" t="s">
        <v>33</v>
      </c>
    </row>
    <row r="21" ht="45" customHeight="1" spans="1:14">
      <c r="A21" s="6">
        <v>19</v>
      </c>
      <c r="B21" s="6" t="s">
        <v>73</v>
      </c>
      <c r="C21" s="6" t="s">
        <v>28</v>
      </c>
      <c r="D21" s="6" t="s">
        <v>12</v>
      </c>
      <c r="E21" s="6" t="s">
        <v>71</v>
      </c>
      <c r="F21" s="6" t="s">
        <v>66</v>
      </c>
      <c r="G21" s="6" t="s">
        <v>67</v>
      </c>
      <c r="H21" s="6">
        <v>16800</v>
      </c>
      <c r="I21" s="6">
        <v>100</v>
      </c>
      <c r="J21" s="6">
        <v>200</v>
      </c>
      <c r="K21" s="6">
        <v>17100</v>
      </c>
      <c r="L21" s="6" t="s">
        <v>31</v>
      </c>
      <c r="M21" s="6" t="s">
        <v>32</v>
      </c>
      <c r="N21" s="6" t="s">
        <v>33</v>
      </c>
    </row>
    <row r="22" ht="45" customHeight="1" spans="1:14">
      <c r="A22" s="6">
        <v>20</v>
      </c>
      <c r="B22" s="6" t="s">
        <v>74</v>
      </c>
      <c r="C22" s="6" t="s">
        <v>28</v>
      </c>
      <c r="D22" s="6" t="s">
        <v>12</v>
      </c>
      <c r="E22" s="6" t="s">
        <v>71</v>
      </c>
      <c r="F22" s="6" t="s">
        <v>66</v>
      </c>
      <c r="G22" s="6" t="s">
        <v>67</v>
      </c>
      <c r="H22" s="6">
        <v>16800</v>
      </c>
      <c r="I22" s="6">
        <v>100</v>
      </c>
      <c r="J22" s="6">
        <v>200</v>
      </c>
      <c r="K22" s="6">
        <v>17100</v>
      </c>
      <c r="L22" s="6" t="s">
        <v>31</v>
      </c>
      <c r="M22" s="6" t="s">
        <v>32</v>
      </c>
      <c r="N22" s="6" t="s">
        <v>33</v>
      </c>
    </row>
    <row r="23" ht="45" customHeight="1" spans="1:14">
      <c r="A23" s="6">
        <v>21</v>
      </c>
      <c r="B23" s="6" t="s">
        <v>75</v>
      </c>
      <c r="C23" s="6" t="s">
        <v>28</v>
      </c>
      <c r="D23" s="6" t="s">
        <v>12</v>
      </c>
      <c r="E23" s="6" t="s">
        <v>71</v>
      </c>
      <c r="F23" s="6" t="s">
        <v>66</v>
      </c>
      <c r="G23" s="6" t="s">
        <v>67</v>
      </c>
      <c r="H23" s="6">
        <v>16800</v>
      </c>
      <c r="I23" s="6">
        <v>100</v>
      </c>
      <c r="J23" s="6">
        <v>200</v>
      </c>
      <c r="K23" s="6">
        <v>17100</v>
      </c>
      <c r="L23" s="6" t="s">
        <v>31</v>
      </c>
      <c r="M23" s="6" t="s">
        <v>32</v>
      </c>
      <c r="N23" s="6" t="s">
        <v>33</v>
      </c>
    </row>
    <row r="24" ht="45" customHeight="1" spans="1:14">
      <c r="A24" s="6">
        <v>22</v>
      </c>
      <c r="B24" s="7" t="s">
        <v>76</v>
      </c>
      <c r="C24" s="6" t="s">
        <v>28</v>
      </c>
      <c r="D24" s="6" t="s">
        <v>13</v>
      </c>
      <c r="E24" s="6" t="s">
        <v>77</v>
      </c>
      <c r="F24" s="6" t="s">
        <v>66</v>
      </c>
      <c r="G24" s="8" t="s">
        <v>78</v>
      </c>
      <c r="H24" s="6">
        <v>5600</v>
      </c>
      <c r="I24" s="6">
        <v>100</v>
      </c>
      <c r="J24" s="6">
        <v>200</v>
      </c>
      <c r="K24" s="6">
        <f t="shared" ref="K24:K26" si="1">SUM(H24:J24)</f>
        <v>5900</v>
      </c>
      <c r="L24" s="6" t="s">
        <v>31</v>
      </c>
      <c r="M24" s="6" t="s">
        <v>32</v>
      </c>
      <c r="N24" s="6" t="s">
        <v>33</v>
      </c>
    </row>
    <row r="25" ht="45" customHeight="1" spans="1:14">
      <c r="A25" s="6">
        <v>23</v>
      </c>
      <c r="B25" s="7" t="s">
        <v>79</v>
      </c>
      <c r="C25" s="6" t="s">
        <v>28</v>
      </c>
      <c r="D25" s="6" t="s">
        <v>13</v>
      </c>
      <c r="E25" s="6" t="s">
        <v>77</v>
      </c>
      <c r="F25" s="6" t="s">
        <v>66</v>
      </c>
      <c r="G25" s="8" t="s">
        <v>80</v>
      </c>
      <c r="H25" s="6">
        <v>8400</v>
      </c>
      <c r="I25" s="6">
        <v>100</v>
      </c>
      <c r="J25" s="6">
        <v>200</v>
      </c>
      <c r="K25" s="6">
        <f t="shared" si="1"/>
        <v>8700</v>
      </c>
      <c r="L25" s="6" t="s">
        <v>31</v>
      </c>
      <c r="M25" s="6" t="s">
        <v>32</v>
      </c>
      <c r="N25" s="6" t="s">
        <v>33</v>
      </c>
    </row>
    <row r="26" ht="21" customHeight="1" spans="1:14">
      <c r="A26" s="9" t="s">
        <v>14</v>
      </c>
      <c r="B26" s="7"/>
      <c r="C26" s="7"/>
      <c r="D26" s="7"/>
      <c r="E26" s="7"/>
      <c r="F26" s="7"/>
      <c r="G26" s="8"/>
      <c r="H26" s="6">
        <f t="shared" ref="H26:J26" si="2">SUM(H3:H25)</f>
        <v>267400</v>
      </c>
      <c r="I26" s="6">
        <f t="shared" si="2"/>
        <v>2300</v>
      </c>
      <c r="J26" s="6">
        <f t="shared" si="2"/>
        <v>4600</v>
      </c>
      <c r="K26" s="6">
        <f t="shared" si="1"/>
        <v>274300</v>
      </c>
      <c r="L26" s="6"/>
      <c r="M26" s="6"/>
      <c r="N26" s="6"/>
    </row>
  </sheetData>
  <mergeCells count="3">
    <mergeCell ref="A1:N1"/>
    <mergeCell ref="D2:E2"/>
    <mergeCell ref="A26:G26"/>
  </mergeCells>
  <dataValidations count="1">
    <dataValidation type="list" allowBlank="1" showInputMessage="1" showErrorMessage="1" sqref="N2 N3 N4 N7 N8 N9 N5:N6 N10:N14 N15:N22 N23:N25">
      <formula1>"是,否"</formula1>
    </dataValidation>
  </dataValidations>
  <pageMargins left="0.7" right="0.7" top="0.75" bottom="0.75" header="0.3" footer="0.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资金拨付汇总表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2024-01-15T02:45:00Z</dcterms:created>
  <dcterms:modified xsi:type="dcterms:W3CDTF">2024-01-24T01:53:41Z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1D2B7B50E7A3433D94CCA253A47DF5E9_12</vt:lpwstr>
  </property>
</Properties>
</file>